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sesports-my.sharepoint.com/personal/prem_wsesports_com/Documents/Desktop/Hot Market/2026 NBA Finals/"/>
    </mc:Choice>
  </mc:AlternateContent>
  <xr:revisionPtr revIDLastSave="4" documentId="8_{4A9911AD-6AAE-427D-895D-D92E984C0650}" xr6:coauthVersionLast="47" xr6:coauthVersionMax="47" xr10:uidLastSave="{F2188C5A-BDA1-4584-BE6D-989E468C21BA}"/>
  <bookViews>
    <workbookView xWindow="-120" yWindow="-120" windowWidth="29040" windowHeight="15720" xr2:uid="{BF4E9A53-85C6-422A-B450-5775FD417740}"/>
  </bookViews>
  <sheets>
    <sheet name="Champs Order Form" sheetId="1" r:id="rId1"/>
  </sheets>
  <definedNames>
    <definedName name="_xlnm._FilterDatabase" localSheetId="0" hidden="1">'Champs Order Form'!$A$1:$E$36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36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</future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<sst xmlns="http://schemas.openxmlformats.org/spreadsheetml/2006/main" count="77" uniqueCount="47">
  <si>
    <t>Description</t>
  </si>
  <si>
    <t>Image</t>
  </si>
  <si>
    <t>Turn Time</t>
  </si>
  <si>
    <t>MOQ</t>
  </si>
  <si>
    <t>WHL</t>
  </si>
  <si>
    <t>Order</t>
  </si>
  <si>
    <t>Total</t>
  </si>
  <si>
    <t>Pennant</t>
  </si>
  <si>
    <t>4-7 Days</t>
  </si>
  <si>
    <t>Garden Flag - 2 Sided</t>
  </si>
  <si>
    <t>28" x 40" Vertical Flag - 2 Sided</t>
  </si>
  <si>
    <r>
      <t xml:space="preserve">3' x 5' Deluxe Flag
</t>
    </r>
    <r>
      <rPr>
        <b/>
        <sz val="11"/>
        <color theme="1"/>
        <rFont val="Aptos Narrow"/>
        <family val="2"/>
        <scheme val="minor"/>
      </rPr>
      <t>Official On Court</t>
    </r>
  </si>
  <si>
    <t>7-14 Days</t>
  </si>
  <si>
    <t>Trophy Pin (Team)</t>
  </si>
  <si>
    <t>Dangler Pin</t>
  </si>
  <si>
    <t>Trophy Pin (NonTeam)</t>
  </si>
  <si>
    <t>Lanyard</t>
  </si>
  <si>
    <t>Bottle Opener Keychain</t>
  </si>
  <si>
    <t>Spinning Keychain</t>
  </si>
  <si>
    <t>Premium Acrylic Keychain</t>
  </si>
  <si>
    <t>Can Cooler</t>
  </si>
  <si>
    <t>16oz Pint Glass</t>
  </si>
  <si>
    <t>2oz Shot Glass</t>
  </si>
  <si>
    <t>20oz Tumbler</t>
  </si>
  <si>
    <r>
      <t xml:space="preserve">15oz Speckled Bistro Engraved Mug
</t>
    </r>
    <r>
      <rPr>
        <b/>
        <sz val="11"/>
        <color theme="1"/>
        <rFont val="Aptos Narrow"/>
        <family val="2"/>
        <scheme val="minor"/>
      </rPr>
      <t>MUG WILL BE ORANGE</t>
    </r>
  </si>
  <si>
    <t>4" x 4" Vinyl Decal</t>
  </si>
  <si>
    <t>8" x 8" Vinyl Decal</t>
  </si>
  <si>
    <t>2.5" x 3.5" Fridge Magnet</t>
  </si>
  <si>
    <t>4" Round Magnet</t>
  </si>
  <si>
    <t>Chrome License Plate Frame</t>
  </si>
  <si>
    <t>Metal License Plate</t>
  </si>
  <si>
    <t>Car Flag</t>
  </si>
  <si>
    <t>Beads with Medallion</t>
  </si>
  <si>
    <t>Fan Fave Chain</t>
  </si>
  <si>
    <r>
      <t xml:space="preserve">22" x 42" Locker Room Towel
</t>
    </r>
    <r>
      <rPr>
        <b/>
        <sz val="11"/>
        <color theme="1"/>
        <rFont val="Aptos Narrow"/>
        <family val="2"/>
        <scheme val="minor"/>
      </rPr>
      <t>Official On Court</t>
    </r>
  </si>
  <si>
    <t>Rally Towel</t>
  </si>
  <si>
    <t>Street Sign</t>
  </si>
  <si>
    <t>11" x 17" Plastic Sign</t>
  </si>
  <si>
    <t>8" x 32" Wool Banner</t>
  </si>
  <si>
    <t>14+ Days</t>
  </si>
  <si>
    <t>Socks - Large</t>
  </si>
  <si>
    <t>Socks - Youth</t>
  </si>
  <si>
    <t>46" x 60" Silk Touch Throw</t>
  </si>
  <si>
    <t>8" Bobble - Jalen Brunson</t>
  </si>
  <si>
    <t>150 Days
11/15/26</t>
  </si>
  <si>
    <r>
      <t xml:space="preserve">2026 NBA Champs Order Form
Ships ASAP after Clinching Win
Graphics are examples only, Subject to Change
Due Wednesday 6/3/26 at 3pm EST
Turn Around Times are ESTIMATES only
</t>
    </r>
    <r>
      <rPr>
        <b/>
        <sz val="11"/>
        <color rgb="FFFF0000"/>
        <rFont val="Aptos Narrow"/>
        <family val="2"/>
        <scheme val="minor"/>
      </rPr>
      <t>KNICKS ONLY
IF WESTERN CONF TEAM, MOQ 12 PER ITEM</t>
    </r>
  </si>
  <si>
    <t>Email order to Matt McGrogan
MattM@wsesports.com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</si>
</sst>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2">
    <dxf>
      <font>
        <b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4</xdr:row>
      <xdr:rowOff>47625</xdr:rowOff>
    </xdr:from>
    <xdr:to>
      <xdr:col>2</xdr:col>
      <xdr:colOff>57150</xdr:colOff>
      <xdr:row>4</xdr:row>
      <xdr:rowOff>1352550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A021C2-F268-4F85-8946-2084076F65D6}"/>
            </a:ext>
          </a:extLst>
        </xdr:cNvPr>
        <xdr:cNvSpPr txBox="1"/>
      </xdr:nvSpPr>
      <xdr:spPr>
        <a:xfrm>
          <a:off x="2571750" y="4438650"/>
          <a:ext cx="25050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Official On Court</a:t>
          </a:r>
          <a:br>
            <a:rPr lang="en-US" sz="2400" b="1"/>
          </a:br>
          <a:r>
            <a:rPr lang="en-US" sz="2400" b="1"/>
            <a:t>Graphic</a:t>
          </a:r>
          <a:r>
            <a:rPr lang="en-US" sz="2400" b="1" baseline="0"/>
            <a:t> TBD</a:t>
          </a:r>
          <a:endParaRPr lang="en-US" sz="2400" b="1"/>
        </a:p>
      </xdr:txBody>
    </xdr:sp>
    <xdr:clientData/>
  </xdr:twoCellAnchor>
  <xdr:twoCellAnchor>
    <xdr:from>
      <xdr:col>0</xdr:col>
      <xdr:colOff>2600325</xdr:colOff>
      <xdr:row>25</xdr:row>
      <xdr:rowOff>104775</xdr:rowOff>
    </xdr:from>
    <xdr:to>
      <xdr:col>2</xdr:col>
      <xdr:colOff>85725</xdr:colOff>
      <xdr:row>26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679D3D6-3FA0-4F92-8E79-D236D3856FB2}"/>
            </a:ext>
          </a:extLst>
        </xdr:cNvPr>
        <xdr:cNvSpPr txBox="1"/>
      </xdr:nvSpPr>
      <xdr:spPr>
        <a:xfrm>
          <a:off x="2600325" y="33899475"/>
          <a:ext cx="25050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Champs</a:t>
          </a:r>
          <a:r>
            <a:rPr lang="en-US" sz="2400" b="1" baseline="0"/>
            <a:t> </a:t>
          </a:r>
          <a:r>
            <a:rPr lang="en-US" sz="2400" b="1"/>
            <a:t>Graphic</a:t>
          </a:r>
          <a:r>
            <a:rPr lang="en-US" sz="2400" b="1" baseline="0"/>
            <a:t> TBD</a:t>
          </a:r>
        </a:p>
        <a:p>
          <a:pPr algn="ctr"/>
          <a:r>
            <a:rPr lang="en-US" sz="1800" b="1"/>
            <a:t>Will</a:t>
          </a:r>
          <a:r>
            <a:rPr lang="en-US" sz="1800" b="1" baseline="0"/>
            <a:t> be Sublimated</a:t>
          </a:r>
          <a:endParaRPr lang="en-US" sz="2400" b="1"/>
        </a:p>
      </xdr:txBody>
    </xdr:sp>
    <xdr:clientData/>
  </xdr:twoCellAnchor>
  <xdr:twoCellAnchor>
    <xdr:from>
      <xdr:col>0</xdr:col>
      <xdr:colOff>2600325</xdr:colOff>
      <xdr:row>26</xdr:row>
      <xdr:rowOff>85725</xdr:rowOff>
    </xdr:from>
    <xdr:to>
      <xdr:col>2</xdr:col>
      <xdr:colOff>85725</xdr:colOff>
      <xdr:row>26</xdr:row>
      <xdr:rowOff>1390650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13BAA4-16DB-4108-9545-A4AF4B5679C6}"/>
            </a:ext>
          </a:extLst>
        </xdr:cNvPr>
        <xdr:cNvSpPr txBox="1"/>
      </xdr:nvSpPr>
      <xdr:spPr>
        <a:xfrm>
          <a:off x="2600325" y="35280600"/>
          <a:ext cx="2505075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Official On Court</a:t>
          </a:r>
          <a:br>
            <a:rPr lang="en-US" sz="2400" b="1"/>
          </a:br>
          <a:r>
            <a:rPr lang="en-US" sz="2400" b="1"/>
            <a:t>Graphic</a:t>
          </a:r>
          <a:r>
            <a:rPr lang="en-US" sz="2400" b="1" baseline="0"/>
            <a:t> TBD</a:t>
          </a:r>
          <a:endParaRPr lang="en-US" sz="2400" b="1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1">
    <v>25</v>
    <v>5</v>
    <v>WinCraft New York Knicks 2026 NBA Eastern Conference Champions Locker Room 22" x 42" Double-Sided Celebration Towel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D14792-5BAA-4259-9386-185936D9F4CA}" name="Table33" displayName="Table33" ref="A1:G35" totalsRowShown="0" headerRowDxfId="11" dataDxfId="9" headerRowBorderDxfId="10" tableBorderDxfId="8" totalsRowBorderDxfId="7">
  <autoFilter ref="A1:G35" xr:uid="{0C75BD9D-9ED9-4F22-B511-F4B9A635DBD2}"/>
  <tableColumns count="7">
    <tableColumn id="4" xr3:uid="{705E740A-0EA3-4611-A98A-F3B7CCFF9C55}" name="Description" dataDxfId="6"/>
    <tableColumn id="49" xr3:uid="{0BC2B5ED-3BA8-4EBB-A89F-EA8C7F023F72}" name="Image" dataDxfId="5"/>
    <tableColumn id="7" xr3:uid="{8F4133B6-1A6A-4C6D-92AD-0A86D746EFA9}" name="Turn Time" dataDxfId="4"/>
    <tableColumn id="8" xr3:uid="{781F789D-C3C5-4343-B711-066E7FE5507D}" name="MOQ" dataDxfId="3"/>
    <tableColumn id="11" xr3:uid="{3B17AFA1-2BFB-4286-90E3-495C5FDEC438}" name="WHL" dataDxfId="2"/>
    <tableColumn id="47" xr3:uid="{F4F9112B-E3DE-44F6-AC1C-C25A856F7FB9}" name="Order" dataDxfId="1"/>
    <tableColumn id="48" xr3:uid="{1ED2FEDB-0E7F-4C83-9139-8DDDE79FC9D5}" name="Total" dataDxfId="0">
      <calculatedColumnFormula>+Table33[[#This Row],[Order]]*Table33[[#This Row],[WHL]]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3E73-8066-4F90-966D-66A8C00E8B81}">
  <dimension ref="A1:J36"/>
  <sheetViews>
    <sheetView tabSelected="1" workbookViewId="0">
      <selection activeCell="J4" sqref="J4"/>
    </sheetView>
  </sheetViews>
  <sheetFormatPr defaultColWidth="9" defaultRowHeight="15" x14ac:dyDescent="0.25"/>
  <cols>
    <col min="1" max="1" width="39.7109375" style="11" bestFit="1" customWidth="1"/>
    <col min="2" max="2" width="35.5703125" style="11" customWidth="1"/>
    <col min="3" max="3" width="14.42578125" style="11" bestFit="1" customWidth="1"/>
    <col min="4" max="4" width="10" style="11" bestFit="1" customWidth="1"/>
    <col min="5" max="5" width="9.85546875" style="12" bestFit="1" customWidth="1"/>
    <col min="6" max="6" width="10.7109375" style="13" bestFit="1" customWidth="1"/>
    <col min="7" max="7" width="10" style="11" bestFit="1" customWidth="1"/>
    <col min="10" max="10" width="44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</row>
    <row r="2" spans="1:10" s="8" customFormat="1" ht="110.25" customHeight="1" x14ac:dyDescent="0.25">
      <c r="A2" s="5" t="s">
        <v>7</v>
      </c>
      <c r="B2" s="5" t="e" vm="1">
        <v>#VALUE!</v>
      </c>
      <c r="C2" s="5" t="s">
        <v>8</v>
      </c>
      <c r="D2" s="5">
        <v>6</v>
      </c>
      <c r="E2" s="6">
        <v>5.5</v>
      </c>
      <c r="F2" s="3"/>
      <c r="G2" s="7">
        <f>+Table33[[#This Row],[Order]]*Table33[[#This Row],[WHL]]</f>
        <v>0</v>
      </c>
      <c r="J2" s="9" t="s">
        <v>45</v>
      </c>
    </row>
    <row r="3" spans="1:10" s="8" customFormat="1" ht="110.25" customHeight="1" x14ac:dyDescent="0.25">
      <c r="A3" s="5" t="s">
        <v>9</v>
      </c>
      <c r="B3" s="5" t="e" vm="2">
        <v>#VALUE!</v>
      </c>
      <c r="C3" s="5" t="s">
        <v>8</v>
      </c>
      <c r="D3" s="5">
        <v>3</v>
      </c>
      <c r="E3" s="6">
        <v>10.5</v>
      </c>
      <c r="F3" s="3"/>
      <c r="G3" s="7">
        <f>+Table33[[#This Row],[Order]]*Table33[[#This Row],[WHL]]</f>
        <v>0</v>
      </c>
      <c r="J3" s="9" t="s">
        <v>46</v>
      </c>
    </row>
    <row r="4" spans="1:10" ht="110.25" customHeight="1" x14ac:dyDescent="0.25">
      <c r="A4" s="5" t="s">
        <v>10</v>
      </c>
      <c r="B4" s="5" t="e" vm="3">
        <v>#VALUE!</v>
      </c>
      <c r="C4" s="5" t="s">
        <v>8</v>
      </c>
      <c r="D4" s="5">
        <v>2</v>
      </c>
      <c r="E4" s="6">
        <v>22.5</v>
      </c>
      <c r="F4" s="3"/>
      <c r="G4" s="7">
        <f>+Table33[[#This Row],[Order]]*Table33[[#This Row],[WHL]]</f>
        <v>0</v>
      </c>
    </row>
    <row r="5" spans="1:10" ht="110.25" customHeight="1" x14ac:dyDescent="0.25">
      <c r="A5" s="10" t="s">
        <v>11</v>
      </c>
      <c r="B5" s="5" t="e" vm="4">
        <v>#VALUE!</v>
      </c>
      <c r="C5" s="5" t="s">
        <v>12</v>
      </c>
      <c r="D5" s="5">
        <v>2</v>
      </c>
      <c r="E5" s="6">
        <v>30</v>
      </c>
      <c r="F5" s="3"/>
      <c r="G5" s="7">
        <f>+Table33[[#This Row],[Order]]*Table33[[#This Row],[WHL]]</f>
        <v>0</v>
      </c>
    </row>
    <row r="6" spans="1:10" s="8" customFormat="1" ht="110.25" customHeight="1" x14ac:dyDescent="0.25">
      <c r="A6" s="5" t="s">
        <v>13</v>
      </c>
      <c r="B6" s="5" t="e" vm="5">
        <v>#VALUE!</v>
      </c>
      <c r="C6" s="5" t="s">
        <v>8</v>
      </c>
      <c r="D6" s="5">
        <v>6</v>
      </c>
      <c r="E6" s="6">
        <v>6</v>
      </c>
      <c r="F6" s="3"/>
      <c r="G6" s="7">
        <f>+Table33[[#This Row],[Order]]*Table33[[#This Row],[WHL]]</f>
        <v>0</v>
      </c>
    </row>
    <row r="7" spans="1:10" ht="110.25" customHeight="1" x14ac:dyDescent="0.25">
      <c r="A7" s="5" t="s">
        <v>14</v>
      </c>
      <c r="B7" s="5" t="e" vm="6">
        <v>#VALUE!</v>
      </c>
      <c r="C7" s="5" t="s">
        <v>8</v>
      </c>
      <c r="D7" s="5">
        <v>6</v>
      </c>
      <c r="E7" s="6">
        <v>5.75</v>
      </c>
      <c r="F7" s="3"/>
      <c r="G7" s="7">
        <f>+Table33[[#This Row],[Order]]*Table33[[#This Row],[WHL]]</f>
        <v>0</v>
      </c>
    </row>
    <row r="8" spans="1:10" ht="110.25" customHeight="1" x14ac:dyDescent="0.25">
      <c r="A8" s="5" t="s">
        <v>15</v>
      </c>
      <c r="B8" s="5" t="e" vm="7">
        <v>#VALUE!</v>
      </c>
      <c r="C8" s="5" t="s">
        <v>8</v>
      </c>
      <c r="D8" s="5">
        <v>6</v>
      </c>
      <c r="E8" s="6">
        <v>4.5</v>
      </c>
      <c r="F8" s="3"/>
      <c r="G8" s="7">
        <f>+Table33[[#This Row],[Order]]*Table33[[#This Row],[WHL]]</f>
        <v>0</v>
      </c>
    </row>
    <row r="9" spans="1:10" s="8" customFormat="1" ht="110.25" customHeight="1" x14ac:dyDescent="0.25">
      <c r="A9" s="5" t="s">
        <v>16</v>
      </c>
      <c r="B9" s="5" t="e" vm="8">
        <v>#VALUE!</v>
      </c>
      <c r="C9" s="5" t="s">
        <v>8</v>
      </c>
      <c r="D9" s="5">
        <v>6</v>
      </c>
      <c r="E9" s="6">
        <v>5.75</v>
      </c>
      <c r="F9" s="3"/>
      <c r="G9" s="7">
        <f>+Table33[[#This Row],[Order]]*Table33[[#This Row],[WHL]]</f>
        <v>0</v>
      </c>
    </row>
    <row r="10" spans="1:10" ht="110.25" customHeight="1" x14ac:dyDescent="0.25">
      <c r="A10" s="5" t="s">
        <v>17</v>
      </c>
      <c r="B10" s="5" t="e" vm="9">
        <v>#VALUE!</v>
      </c>
      <c r="C10" s="5" t="s">
        <v>8</v>
      </c>
      <c r="D10" s="5">
        <v>6</v>
      </c>
      <c r="E10" s="6">
        <v>3.75</v>
      </c>
      <c r="F10" s="3"/>
      <c r="G10" s="7">
        <f>+Table33[[#This Row],[Order]]*Table33[[#This Row],[WHL]]</f>
        <v>0</v>
      </c>
    </row>
    <row r="11" spans="1:10" ht="110.25" customHeight="1" x14ac:dyDescent="0.25">
      <c r="A11" s="5" t="s">
        <v>18</v>
      </c>
      <c r="B11" s="5" t="e" vm="10">
        <v>#VALUE!</v>
      </c>
      <c r="C11" s="5" t="s">
        <v>8</v>
      </c>
      <c r="D11" s="5">
        <v>6</v>
      </c>
      <c r="E11" s="6">
        <v>5.75</v>
      </c>
      <c r="F11" s="3"/>
      <c r="G11" s="7">
        <f>+Table33[[#This Row],[Order]]*Table33[[#This Row],[WHL]]</f>
        <v>0</v>
      </c>
    </row>
    <row r="12" spans="1:10" ht="110.25" customHeight="1" x14ac:dyDescent="0.25">
      <c r="A12" s="5" t="s">
        <v>19</v>
      </c>
      <c r="B12" s="5" t="e" vm="11">
        <v>#VALUE!</v>
      </c>
      <c r="C12" s="5" t="s">
        <v>8</v>
      </c>
      <c r="D12" s="5">
        <v>6</v>
      </c>
      <c r="E12" s="6">
        <v>5.75</v>
      </c>
      <c r="F12" s="3"/>
      <c r="G12" s="7">
        <f>+Table33[[#This Row],[Order]]*Table33[[#This Row],[WHL]]</f>
        <v>0</v>
      </c>
    </row>
    <row r="13" spans="1:10" s="8" customFormat="1" ht="110.25" customHeight="1" x14ac:dyDescent="0.25">
      <c r="A13" s="5" t="s">
        <v>20</v>
      </c>
      <c r="B13" s="5" t="e" vm="12">
        <v>#VALUE!</v>
      </c>
      <c r="C13" s="5" t="s">
        <v>8</v>
      </c>
      <c r="D13" s="5">
        <v>6</v>
      </c>
      <c r="E13" s="6">
        <v>3.75</v>
      </c>
      <c r="F13" s="3"/>
      <c r="G13" s="7">
        <f>+Table33[[#This Row],[Order]]*Table33[[#This Row],[WHL]]</f>
        <v>0</v>
      </c>
    </row>
    <row r="14" spans="1:10" s="8" customFormat="1" ht="110.25" customHeight="1" x14ac:dyDescent="0.25">
      <c r="A14" s="5" t="s">
        <v>21</v>
      </c>
      <c r="B14" s="5" t="e" vm="13">
        <v>#VALUE!</v>
      </c>
      <c r="C14" s="5" t="s">
        <v>8</v>
      </c>
      <c r="D14" s="5">
        <v>3</v>
      </c>
      <c r="E14" s="6">
        <v>9.5</v>
      </c>
      <c r="F14" s="3"/>
      <c r="G14" s="7">
        <f>+Table33[[#This Row],[Order]]*Table33[[#This Row],[WHL]]</f>
        <v>0</v>
      </c>
    </row>
    <row r="15" spans="1:10" s="8" customFormat="1" ht="110.25" customHeight="1" x14ac:dyDescent="0.25">
      <c r="A15" s="5" t="s">
        <v>22</v>
      </c>
      <c r="B15" s="5" t="e" vm="14">
        <v>#VALUE!</v>
      </c>
      <c r="C15" s="5" t="s">
        <v>8</v>
      </c>
      <c r="D15" s="5">
        <v>6</v>
      </c>
      <c r="E15" s="6">
        <v>6.5</v>
      </c>
      <c r="F15" s="3"/>
      <c r="G15" s="7">
        <f>+Table33[[#This Row],[Order]]*Table33[[#This Row],[WHL]]</f>
        <v>0</v>
      </c>
    </row>
    <row r="16" spans="1:10" ht="110.25" customHeight="1" x14ac:dyDescent="0.25">
      <c r="A16" s="5" t="s">
        <v>23</v>
      </c>
      <c r="B16" s="5" t="e" vm="15">
        <v>#VALUE!</v>
      </c>
      <c r="C16" s="5" t="s">
        <v>8</v>
      </c>
      <c r="D16" s="5">
        <v>2</v>
      </c>
      <c r="E16" s="6">
        <v>22</v>
      </c>
      <c r="F16" s="3"/>
      <c r="G16" s="7">
        <f>+Table33[[#This Row],[Order]]*Table33[[#This Row],[WHL]]</f>
        <v>0</v>
      </c>
    </row>
    <row r="17" spans="1:7" s="8" customFormat="1" ht="110.25" customHeight="1" x14ac:dyDescent="0.25">
      <c r="A17" s="10" t="s">
        <v>24</v>
      </c>
      <c r="B17" s="5" t="e" vm="16">
        <v>#VALUE!</v>
      </c>
      <c r="C17" s="5" t="s">
        <v>8</v>
      </c>
      <c r="D17" s="5">
        <v>3</v>
      </c>
      <c r="E17" s="6">
        <v>12</v>
      </c>
      <c r="F17" s="3"/>
      <c r="G17" s="7">
        <f>+Table33[[#This Row],[Order]]*Table33[[#This Row],[WHL]]</f>
        <v>0</v>
      </c>
    </row>
    <row r="18" spans="1:7" s="8" customFormat="1" ht="110.25" customHeight="1" x14ac:dyDescent="0.25">
      <c r="A18" s="5" t="s">
        <v>25</v>
      </c>
      <c r="B18" s="5" t="e" vm="17">
        <v>#VALUE!</v>
      </c>
      <c r="C18" s="5" t="s">
        <v>8</v>
      </c>
      <c r="D18" s="5">
        <v>6</v>
      </c>
      <c r="E18" s="6">
        <v>4</v>
      </c>
      <c r="F18" s="3"/>
      <c r="G18" s="7">
        <f>+Table33[[#This Row],[Order]]*Table33[[#This Row],[WHL]]</f>
        <v>0</v>
      </c>
    </row>
    <row r="19" spans="1:7" ht="110.25" customHeight="1" x14ac:dyDescent="0.25">
      <c r="A19" s="5" t="s">
        <v>26</v>
      </c>
      <c r="B19" s="5" t="e" vm="18">
        <v>#VALUE!</v>
      </c>
      <c r="C19" s="5" t="s">
        <v>8</v>
      </c>
      <c r="D19" s="5">
        <v>3</v>
      </c>
      <c r="E19" s="6">
        <v>7.75</v>
      </c>
      <c r="F19" s="3"/>
      <c r="G19" s="7">
        <f>+Table33[[#This Row],[Order]]*Table33[[#This Row],[WHL]]</f>
        <v>0</v>
      </c>
    </row>
    <row r="20" spans="1:7" s="8" customFormat="1" ht="110.25" customHeight="1" x14ac:dyDescent="0.25">
      <c r="A20" s="5" t="s">
        <v>27</v>
      </c>
      <c r="B20" s="5" t="e" vm="19">
        <v>#VALUE!</v>
      </c>
      <c r="C20" s="5" t="s">
        <v>8</v>
      </c>
      <c r="D20" s="5">
        <v>6</v>
      </c>
      <c r="E20" s="6">
        <v>3.75</v>
      </c>
      <c r="F20" s="3"/>
      <c r="G20" s="7">
        <f>+Table33[[#This Row],[Order]]*Table33[[#This Row],[WHL]]</f>
        <v>0</v>
      </c>
    </row>
    <row r="21" spans="1:7" ht="110.25" customHeight="1" x14ac:dyDescent="0.25">
      <c r="A21" s="5" t="s">
        <v>28</v>
      </c>
      <c r="B21" s="5" t="e" vm="20">
        <v>#VALUE!</v>
      </c>
      <c r="C21" s="5" t="s">
        <v>8</v>
      </c>
      <c r="D21" s="5">
        <v>6</v>
      </c>
      <c r="E21" s="6">
        <v>5.25</v>
      </c>
      <c r="F21" s="3"/>
      <c r="G21" s="7">
        <f>+Table33[[#This Row],[Order]]*Table33[[#This Row],[WHL]]</f>
        <v>0</v>
      </c>
    </row>
    <row r="22" spans="1:7" ht="110.25" customHeight="1" x14ac:dyDescent="0.25">
      <c r="A22" s="5" t="s">
        <v>29</v>
      </c>
      <c r="B22" s="5" t="e" vm="21">
        <v>#VALUE!</v>
      </c>
      <c r="C22" s="5" t="s">
        <v>8</v>
      </c>
      <c r="D22" s="5">
        <v>3</v>
      </c>
      <c r="E22" s="6">
        <v>12</v>
      </c>
      <c r="F22" s="3"/>
      <c r="G22" s="7">
        <f>+Table33[[#This Row],[Order]]*Table33[[#This Row],[WHL]]</f>
        <v>0</v>
      </c>
    </row>
    <row r="23" spans="1:7" ht="110.25" customHeight="1" x14ac:dyDescent="0.25">
      <c r="A23" s="5" t="s">
        <v>30</v>
      </c>
      <c r="B23" s="5" t="e" vm="22">
        <v>#VALUE!</v>
      </c>
      <c r="C23" s="5" t="s">
        <v>8</v>
      </c>
      <c r="D23" s="5">
        <v>6</v>
      </c>
      <c r="E23" s="6">
        <v>9</v>
      </c>
      <c r="F23" s="3"/>
      <c r="G23" s="7">
        <f>+Table33[[#This Row],[Order]]*Table33[[#This Row],[WHL]]</f>
        <v>0</v>
      </c>
    </row>
    <row r="24" spans="1:7" ht="110.25" customHeight="1" x14ac:dyDescent="0.25">
      <c r="A24" s="5" t="s">
        <v>31</v>
      </c>
      <c r="B24" s="5" t="e" vm="23">
        <v>#VALUE!</v>
      </c>
      <c r="C24" s="5" t="s">
        <v>8</v>
      </c>
      <c r="D24" s="5">
        <v>3</v>
      </c>
      <c r="E24" s="6">
        <v>9.5</v>
      </c>
      <c r="F24" s="3"/>
      <c r="G24" s="7">
        <f>+Table33[[#This Row],[Order]]*Table33[[#This Row],[WHL]]</f>
        <v>0</v>
      </c>
    </row>
    <row r="25" spans="1:7" ht="110.25" customHeight="1" x14ac:dyDescent="0.25">
      <c r="A25" s="5" t="s">
        <v>32</v>
      </c>
      <c r="B25" s="5" t="e" vm="24">
        <v>#VALUE!</v>
      </c>
      <c r="C25" s="5" t="s">
        <v>8</v>
      </c>
      <c r="D25" s="5">
        <v>3</v>
      </c>
      <c r="E25" s="6">
        <v>6.75</v>
      </c>
      <c r="F25" s="3"/>
      <c r="G25" s="7">
        <f>+Table33[[#This Row],[Order]]*Table33[[#This Row],[WHL]]</f>
        <v>0</v>
      </c>
    </row>
    <row r="26" spans="1:7" ht="110.25" customHeight="1" x14ac:dyDescent="0.25">
      <c r="A26" s="5" t="s">
        <v>33</v>
      </c>
      <c r="B26" s="5" t="e" vm="25">
        <v>#VALUE!</v>
      </c>
      <c r="C26" s="5" t="s">
        <v>8</v>
      </c>
      <c r="D26" s="5">
        <v>2</v>
      </c>
      <c r="E26" s="6">
        <v>22.5</v>
      </c>
      <c r="F26" s="3"/>
      <c r="G26" s="7">
        <f>+Table33[[#This Row],[Order]]*Table33[[#This Row],[WHL]]</f>
        <v>0</v>
      </c>
    </row>
    <row r="27" spans="1:7" ht="110.25" customHeight="1" x14ac:dyDescent="0.25">
      <c r="A27" s="10" t="s">
        <v>34</v>
      </c>
      <c r="B27" s="5" t="e" vm="26">
        <v>#VALUE!</v>
      </c>
      <c r="C27" s="5" t="s">
        <v>8</v>
      </c>
      <c r="D27" s="5">
        <v>3</v>
      </c>
      <c r="E27" s="6">
        <v>20</v>
      </c>
      <c r="F27" s="3"/>
      <c r="G27" s="7">
        <f>+Table33[[#This Row],[Order]]*Table33[[#This Row],[WHL]]</f>
        <v>0</v>
      </c>
    </row>
    <row r="28" spans="1:7" ht="110.25" customHeight="1" x14ac:dyDescent="0.25">
      <c r="A28" s="5" t="s">
        <v>35</v>
      </c>
      <c r="B28" s="5" t="e" vm="27">
        <v>#VALUE!</v>
      </c>
      <c r="C28" s="5" t="s">
        <v>8</v>
      </c>
      <c r="D28" s="5">
        <v>6</v>
      </c>
      <c r="E28" s="6">
        <v>7</v>
      </c>
      <c r="F28" s="3"/>
      <c r="G28" s="7">
        <f>+Table33[[#This Row],[Order]]*Table33[[#This Row],[WHL]]</f>
        <v>0</v>
      </c>
    </row>
    <row r="29" spans="1:7" ht="110.25" customHeight="1" x14ac:dyDescent="0.25">
      <c r="A29" s="5" t="s">
        <v>36</v>
      </c>
      <c r="B29" s="5" t="e" vm="28">
        <v>#VALUE!</v>
      </c>
      <c r="C29" s="5" t="s">
        <v>8</v>
      </c>
      <c r="D29" s="5">
        <v>6</v>
      </c>
      <c r="E29" s="6">
        <v>5.25</v>
      </c>
      <c r="F29" s="3"/>
      <c r="G29" s="7">
        <f>+Table33[[#This Row],[Order]]*Table33[[#This Row],[WHL]]</f>
        <v>0</v>
      </c>
    </row>
    <row r="30" spans="1:7" ht="110.25" customHeight="1" x14ac:dyDescent="0.25">
      <c r="A30" s="5" t="s">
        <v>37</v>
      </c>
      <c r="B30" s="5" t="e" vm="29">
        <v>#VALUE!</v>
      </c>
      <c r="C30" s="5" t="s">
        <v>8</v>
      </c>
      <c r="D30" s="5">
        <v>3</v>
      </c>
      <c r="E30" s="6">
        <v>9</v>
      </c>
      <c r="F30" s="3"/>
      <c r="G30" s="7">
        <f>+Table33[[#This Row],[Order]]*Table33[[#This Row],[WHL]]</f>
        <v>0</v>
      </c>
    </row>
    <row r="31" spans="1:7" ht="110.25" customHeight="1" x14ac:dyDescent="0.25">
      <c r="A31" s="5" t="s">
        <v>38</v>
      </c>
      <c r="B31" s="5" t="e" vm="30">
        <v>#VALUE!</v>
      </c>
      <c r="C31" s="5" t="s">
        <v>39</v>
      </c>
      <c r="D31" s="5">
        <v>2</v>
      </c>
      <c r="E31" s="6">
        <v>30</v>
      </c>
      <c r="F31" s="3"/>
      <c r="G31" s="7">
        <f>+Table33[[#This Row],[Order]]*Table33[[#This Row],[WHL]]</f>
        <v>0</v>
      </c>
    </row>
    <row r="32" spans="1:7" ht="110.25" customHeight="1" x14ac:dyDescent="0.25">
      <c r="A32" s="5" t="s">
        <v>40</v>
      </c>
      <c r="B32" s="5" t="e" vm="31">
        <v>#VALUE!</v>
      </c>
      <c r="C32" s="5" t="s">
        <v>8</v>
      </c>
      <c r="D32" s="5">
        <v>3</v>
      </c>
      <c r="E32" s="6">
        <v>13</v>
      </c>
      <c r="F32" s="3"/>
      <c r="G32" s="7">
        <f>+Table33[[#This Row],[Order]]*Table33[[#This Row],[WHL]]</f>
        <v>0</v>
      </c>
    </row>
    <row r="33" spans="1:7" ht="110.25" customHeight="1" x14ac:dyDescent="0.25">
      <c r="A33" s="5" t="s">
        <v>41</v>
      </c>
      <c r="B33" s="5" t="e" vm="31">
        <v>#VALUE!</v>
      </c>
      <c r="C33" s="5" t="s">
        <v>8</v>
      </c>
      <c r="D33" s="5">
        <v>3</v>
      </c>
      <c r="E33" s="6">
        <v>12</v>
      </c>
      <c r="F33" s="3"/>
      <c r="G33" s="7">
        <f>+Table33[[#This Row],[Order]]*Table33[[#This Row],[WHL]]</f>
        <v>0</v>
      </c>
    </row>
    <row r="34" spans="1:7" ht="110.25" customHeight="1" x14ac:dyDescent="0.25">
      <c r="A34" s="5" t="s">
        <v>42</v>
      </c>
      <c r="B34" s="5" t="e" vm="32">
        <v>#VALUE!</v>
      </c>
      <c r="C34" s="5" t="s">
        <v>12</v>
      </c>
      <c r="D34" s="5">
        <v>2</v>
      </c>
      <c r="E34" s="6">
        <v>27.5</v>
      </c>
      <c r="F34" s="3"/>
      <c r="G34" s="7">
        <f>+Table33[[#This Row],[Order]]*Table33[[#This Row],[WHL]]</f>
        <v>0</v>
      </c>
    </row>
    <row r="35" spans="1:7" ht="110.25" customHeight="1" x14ac:dyDescent="0.25">
      <c r="A35" s="5" t="s">
        <v>43</v>
      </c>
      <c r="B35" s="5" t="e" vm="33">
        <v>#VALUE!</v>
      </c>
      <c r="C35" s="10" t="s">
        <v>44</v>
      </c>
      <c r="D35" s="5">
        <v>2</v>
      </c>
      <c r="E35" s="6">
        <v>40</v>
      </c>
      <c r="F35" s="3"/>
      <c r="G35" s="7">
        <f>+Table33[[#This Row],[Order]]*Table33[[#This Row],[WHL]]</f>
        <v>0</v>
      </c>
    </row>
    <row r="36" spans="1:7" x14ac:dyDescent="0.25">
      <c r="G36" s="14">
        <f>+SUM(Table33[Total])</f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 Benipal</dc:creator>
  <cp:lastModifiedBy>Prem Benipal</cp:lastModifiedBy>
  <dcterms:created xsi:type="dcterms:W3CDTF">2026-05-26T19:28:53Z</dcterms:created>
  <dcterms:modified xsi:type="dcterms:W3CDTF">2026-05-27T13:20:02Z</dcterms:modified>
</cp:coreProperties>
</file>